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ahelleSimoneau-Lach\Desktop\Documents publiés\Chapitre 20\"/>
    </mc:Choice>
  </mc:AlternateContent>
  <xr:revisionPtr revIDLastSave="0" documentId="13_ncr:1_{9426B8C8-0D3E-4F63-8999-1B935D2836F5}" xr6:coauthVersionLast="47" xr6:coauthVersionMax="47" xr10:uidLastSave="{00000000-0000-0000-0000-000000000000}"/>
  <bookViews>
    <workbookView xWindow="-120" yWindow="-120" windowWidth="29040" windowHeight="15840" xr2:uid="{45EE0D7F-068D-4C49-97DA-0DABAB617B88}"/>
  </bookViews>
  <sheets>
    <sheet name="Feuil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R19" i="1" l="1"/>
  <c r="Q19" i="1"/>
  <c r="M19" i="1" l="1"/>
  <c r="P19" i="1"/>
  <c r="O19" i="1"/>
  <c r="N19" i="1"/>
  <c r="L19" i="1"/>
  <c r="K19" i="1"/>
  <c r="J19" i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<sst xmlns="http://schemas.openxmlformats.org/spreadsheetml/2006/main" count="29" uniqueCount="29">
  <si>
    <t>Informations</t>
  </si>
  <si>
    <t>Banque</t>
  </si>
  <si>
    <t>Comptes</t>
  </si>
  <si>
    <t>Date</t>
  </si>
  <si>
    <t>Description</t>
  </si>
  <si>
    <t>EOP</t>
  </si>
  <si>
    <t>Intérêts</t>
  </si>
  <si>
    <t>Autres</t>
  </si>
  <si>
    <t>Total</t>
  </si>
  <si>
    <t>No. Chèque</t>
  </si>
  <si>
    <t>Journal caisse déboursés</t>
  </si>
  <si>
    <t>Administration</t>
  </si>
  <si>
    <t>Entretien</t>
  </si>
  <si>
    <t>Électricité</t>
  </si>
  <si>
    <t>Taxes foncières</t>
  </si>
  <si>
    <t>Assurances</t>
  </si>
  <si>
    <t>Réserve remplaement</t>
  </si>
  <si>
    <t>Amortissement</t>
  </si>
  <si>
    <t>Remplacement</t>
  </si>
  <si>
    <t>Cotisations</t>
  </si>
  <si>
    <t>Versement hypothécaire</t>
  </si>
  <si>
    <t>Hydro-Québec</t>
  </si>
  <si>
    <t>Réparation tondeuse</t>
  </si>
  <si>
    <t>Contribution fédération</t>
  </si>
  <si>
    <t>TPS</t>
  </si>
  <si>
    <t>TVQ</t>
  </si>
  <si>
    <t>Exercice :</t>
  </si>
  <si>
    <t>Mois :</t>
  </si>
  <si>
    <t>août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</si>
</sst>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)\ [$$-C0C]_ ;_ * \(#,##0.00\)\ [$$-C0C]_ ;_ * &quot;-&quot;??_)\ [$$-C0C]_ ;_ @_ 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4" borderId="1" xfId="0" applyFont="1" applyFill="1" applyBorder="1" applyAlignment="1">
      <alignment horizontal="left"/>
    </xf>
    <xf numFmtId="164" fontId="3" fillId="3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/>
    </xf>
    <xf numFmtId="14" fontId="3" fillId="4" borderId="10" xfId="0" applyNumberFormat="1" applyFont="1" applyFill="1" applyBorder="1" applyAlignment="1">
      <alignment horizontal="center"/>
    </xf>
    <xf numFmtId="164" fontId="3" fillId="3" borderId="11" xfId="0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0" fillId="3" borderId="11" xfId="0" applyFill="1" applyBorder="1"/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164" fontId="2" fillId="2" borderId="13" xfId="0" applyNumberFormat="1" applyFont="1" applyFill="1" applyBorder="1" applyAlignment="1">
      <alignment horizontal="center"/>
    </xf>
    <xf numFmtId="164" fontId="2" fillId="3" borderId="13" xfId="0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164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66675</xdr:rowOff>
    </xdr:from>
    <xdr:to>
      <xdr:col>2</xdr:col>
      <xdr:colOff>833860</xdr:colOff>
      <xdr:row>2</xdr:row>
      <xdr:rowOff>53250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4340DAA-7BA4-7838-F332-A6859742E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66675"/>
          <a:ext cx="1548235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33AE4-DEE7-42C0-8C4E-4045200319E9}">
  <sheetPr codeName="Feuil1"/>
  <dimension ref="B2:R21"/>
  <sheetViews>
    <sheetView tabSelected="1" workbookViewId="0">
      <selection activeCell="E24" sqref="E24"/>
    </sheetView>
  </sheetViews>
  <sheetFormatPr baseColWidth="10" defaultRowHeight="15" x14ac:dyDescent="0.25"/>
  <cols>
    <col min="3" max="3" width="16.28515625" customWidth="1"/>
    <col min="6" max="6" width="14.140625" customWidth="1"/>
  </cols>
  <sheetData>
    <row r="2" spans="2:18" ht="42.75" customHeight="1" x14ac:dyDescent="0.25"/>
    <row r="3" spans="2:18" ht="16.5" thickBot="1" x14ac:dyDescent="0.3">
      <c r="B3" s="28" t="s">
        <v>10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2:18" ht="15.75" x14ac:dyDescent="0.25">
      <c r="B4" s="9" t="s">
        <v>26</v>
      </c>
      <c r="C4" s="10">
        <v>2022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8" ht="16.5" thickBot="1" x14ac:dyDescent="0.3">
      <c r="B5" s="11" t="s">
        <v>27</v>
      </c>
      <c r="C5" s="12" t="s">
        <v>28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18" x14ac:dyDescent="0.25">
      <c r="B6" s="26" t="s">
        <v>0</v>
      </c>
      <c r="C6" s="27"/>
      <c r="D6" s="13"/>
      <c r="E6" s="13" t="s">
        <v>1</v>
      </c>
      <c r="F6" s="30" t="s">
        <v>2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1"/>
    </row>
    <row r="7" spans="2:18" x14ac:dyDescent="0.25">
      <c r="B7" s="14" t="s">
        <v>3</v>
      </c>
      <c r="C7" s="4" t="s">
        <v>4</v>
      </c>
      <c r="D7" s="4" t="s">
        <v>9</v>
      </c>
      <c r="E7" s="6" t="s">
        <v>5</v>
      </c>
      <c r="F7" s="8" t="s">
        <v>11</v>
      </c>
      <c r="G7" s="8" t="s">
        <v>12</v>
      </c>
      <c r="H7" s="8" t="s">
        <v>13</v>
      </c>
      <c r="I7" s="8" t="s">
        <v>14</v>
      </c>
      <c r="J7" s="8" t="s">
        <v>15</v>
      </c>
      <c r="K7" s="8" t="s">
        <v>16</v>
      </c>
      <c r="L7" s="8" t="s">
        <v>6</v>
      </c>
      <c r="M7" s="8" t="s">
        <v>17</v>
      </c>
      <c r="N7" s="8" t="s">
        <v>18</v>
      </c>
      <c r="O7" s="8" t="s">
        <v>19</v>
      </c>
      <c r="P7" s="8" t="s">
        <v>7</v>
      </c>
      <c r="Q7" s="8" t="s">
        <v>24</v>
      </c>
      <c r="R7" s="15" t="s">
        <v>25</v>
      </c>
    </row>
    <row r="8" spans="2:18" x14ac:dyDescent="0.25">
      <c r="B8" s="16">
        <v>44774</v>
      </c>
      <c r="C8" s="1" t="s">
        <v>20</v>
      </c>
      <c r="D8" s="3"/>
      <c r="E8" s="5">
        <v>3258.26</v>
      </c>
      <c r="F8" s="2"/>
      <c r="G8" s="2"/>
      <c r="H8" s="2"/>
      <c r="I8" s="2"/>
      <c r="J8" s="2"/>
      <c r="K8" s="2"/>
      <c r="L8" s="2">
        <v>1312</v>
      </c>
      <c r="M8" s="2">
        <v>1946.26</v>
      </c>
      <c r="N8" s="2"/>
      <c r="O8" s="2"/>
      <c r="P8" s="2"/>
      <c r="Q8" s="2"/>
      <c r="R8" s="17"/>
    </row>
    <row r="9" spans="2:18" x14ac:dyDescent="0.25">
      <c r="B9" s="16">
        <v>44774</v>
      </c>
      <c r="C9" s="1" t="s">
        <v>21</v>
      </c>
      <c r="D9" s="3">
        <v>1225</v>
      </c>
      <c r="E9" s="5">
        <f>H9+Q9+R9</f>
        <v>549.57999999999993</v>
      </c>
      <c r="F9" s="2"/>
      <c r="G9" s="2"/>
      <c r="H9" s="2">
        <v>478</v>
      </c>
      <c r="I9" s="2"/>
      <c r="J9" s="2"/>
      <c r="K9" s="2"/>
      <c r="L9" s="2"/>
      <c r="M9" s="2"/>
      <c r="N9" s="2"/>
      <c r="O9" s="2"/>
      <c r="P9" s="2"/>
      <c r="Q9" s="2">
        <v>23.9</v>
      </c>
      <c r="R9" s="17">
        <v>47.68</v>
      </c>
    </row>
    <row r="10" spans="2:18" x14ac:dyDescent="0.25">
      <c r="B10" s="16">
        <v>44774</v>
      </c>
      <c r="C10" s="1" t="s">
        <v>22</v>
      </c>
      <c r="D10" s="3">
        <v>1227</v>
      </c>
      <c r="E10" s="5">
        <f>G10+Q10+R10</f>
        <v>40.24</v>
      </c>
      <c r="F10" s="2"/>
      <c r="G10" s="2">
        <v>35</v>
      </c>
      <c r="H10" s="2"/>
      <c r="I10" s="2"/>
      <c r="J10" s="2"/>
      <c r="K10" s="2"/>
      <c r="L10" s="2"/>
      <c r="M10" s="2"/>
      <c r="N10" s="2"/>
      <c r="O10" s="2"/>
      <c r="P10" s="2"/>
      <c r="Q10" s="2">
        <v>1.75</v>
      </c>
      <c r="R10" s="17">
        <v>3.49</v>
      </c>
    </row>
    <row r="11" spans="2:18" x14ac:dyDescent="0.25">
      <c r="B11" s="16">
        <v>44775</v>
      </c>
      <c r="C11" s="1" t="s">
        <v>23</v>
      </c>
      <c r="D11" s="3">
        <v>1226</v>
      </c>
      <c r="E11" s="5">
        <f>O11+Q11+R11</f>
        <v>654.21</v>
      </c>
      <c r="F11" s="2"/>
      <c r="G11" s="2"/>
      <c r="H11" s="2"/>
      <c r="I11" s="2"/>
      <c r="J11" s="2"/>
      <c r="K11" s="2"/>
      <c r="L11" s="2"/>
      <c r="M11" s="2"/>
      <c r="N11" s="2"/>
      <c r="O11" s="2">
        <v>569</v>
      </c>
      <c r="P11" s="2"/>
      <c r="Q11" s="2">
        <v>28.45</v>
      </c>
      <c r="R11" s="17">
        <v>56.76</v>
      </c>
    </row>
    <row r="12" spans="2:18" x14ac:dyDescent="0.25">
      <c r="B12" s="16"/>
      <c r="C12" s="1"/>
      <c r="D12" s="3"/>
      <c r="E12" s="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7"/>
    </row>
    <row r="13" spans="2:18" x14ac:dyDescent="0.25">
      <c r="B13" s="16"/>
      <c r="C13" s="1"/>
      <c r="D13" s="3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7"/>
    </row>
    <row r="14" spans="2:18" x14ac:dyDescent="0.25">
      <c r="B14" s="16"/>
      <c r="C14" s="1"/>
      <c r="D14" s="3"/>
      <c r="E14" s="5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7"/>
    </row>
    <row r="15" spans="2:18" x14ac:dyDescent="0.25">
      <c r="B15" s="18"/>
      <c r="C15" s="3"/>
      <c r="D15" s="3"/>
      <c r="E15" s="5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7"/>
    </row>
    <row r="16" spans="2:18" x14ac:dyDescent="0.25">
      <c r="B16" s="18"/>
      <c r="C16" s="3"/>
      <c r="D16" s="3"/>
      <c r="E16" s="5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7"/>
    </row>
    <row r="17" spans="2:18" x14ac:dyDescent="0.25">
      <c r="B17" s="18"/>
      <c r="C17" s="3"/>
      <c r="D17" s="3"/>
      <c r="E17" s="5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7"/>
    </row>
    <row r="18" spans="2:18" x14ac:dyDescent="0.25">
      <c r="B18" s="18"/>
      <c r="C18" s="3"/>
      <c r="D18" s="3"/>
      <c r="E18" s="5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9"/>
    </row>
    <row r="19" spans="2:18" ht="15.75" thickBot="1" x14ac:dyDescent="0.3">
      <c r="B19" s="20" t="s">
        <v>8</v>
      </c>
      <c r="C19" s="21"/>
      <c r="D19" s="21"/>
      <c r="E19" s="22">
        <f>SUM(E8:E18)</f>
        <v>4502.29</v>
      </c>
      <c r="F19" s="23">
        <f t="shared" ref="F19:R19" si="0">SUM(F8:F18)</f>
        <v>0</v>
      </c>
      <c r="G19" s="23">
        <f t="shared" si="0"/>
        <v>35</v>
      </c>
      <c r="H19" s="23">
        <f t="shared" si="0"/>
        <v>478</v>
      </c>
      <c r="I19" s="23">
        <f t="shared" si="0"/>
        <v>0</v>
      </c>
      <c r="J19" s="23">
        <f t="shared" si="0"/>
        <v>0</v>
      </c>
      <c r="K19" s="23">
        <f t="shared" si="0"/>
        <v>0</v>
      </c>
      <c r="L19" s="23">
        <f t="shared" si="0"/>
        <v>1312</v>
      </c>
      <c r="M19" s="23">
        <f t="shared" si="0"/>
        <v>1946.26</v>
      </c>
      <c r="N19" s="23">
        <f t="shared" si="0"/>
        <v>0</v>
      </c>
      <c r="O19" s="23">
        <f t="shared" si="0"/>
        <v>569</v>
      </c>
      <c r="P19" s="23">
        <f t="shared" si="0"/>
        <v>0</v>
      </c>
      <c r="Q19" s="23">
        <f t="shared" si="0"/>
        <v>54.099999999999994</v>
      </c>
      <c r="R19" s="24">
        <f t="shared" si="0"/>
        <v>107.93</v>
      </c>
    </row>
    <row r="21" spans="2:18" x14ac:dyDescent="0.25">
      <c r="M21" s="25"/>
    </row>
  </sheetData>
  <mergeCells count="3">
    <mergeCell ref="B6:C6"/>
    <mergeCell ref="B3:P3"/>
    <mergeCell ref="F6:R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Éric Tremblay</dc:creator>
  <cp:lastModifiedBy>Jahelle Simoneau-Lachapelle</cp:lastModifiedBy>
  <dcterms:created xsi:type="dcterms:W3CDTF">2020-10-05T19:20:54Z</dcterms:created>
  <dcterms:modified xsi:type="dcterms:W3CDTF">2022-05-30T13:52:09Z</dcterms:modified>
</cp:coreProperties>
</file>